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АПП Рабочая группа" sheetId="1" r:id="rId1"/>
  </sheets>
  <definedNames>
    <definedName name="_xlnm.Print_Area" localSheetId="0">'АПП Рабочая группа'!$A$1:$E$95</definedName>
  </definedNames>
  <calcPr fullCalcOnLoad="1"/>
</workbook>
</file>

<file path=xl/sharedStrings.xml><?xml version="1.0" encoding="utf-8"?>
<sst xmlns="http://schemas.openxmlformats.org/spreadsheetml/2006/main" count="93" uniqueCount="57">
  <si>
    <t>Наименование МО</t>
  </si>
  <si>
    <t>№ п/п</t>
  </si>
  <si>
    <t>ГБУЗ РА "АРКБ"</t>
  </si>
  <si>
    <t>ГБУЗ РА "АРДКБ"</t>
  </si>
  <si>
    <t>ГБУЗ РА "АРКОД имени М.Х. Ашхамафа"</t>
  </si>
  <si>
    <t>ГБУЗ РА "АРККВД"</t>
  </si>
  <si>
    <t>ГБУЗ РА "АРКИБ"</t>
  </si>
  <si>
    <t>ГБУЗ РА "МГКБ"</t>
  </si>
  <si>
    <t>ГБУЗ РА "Кошехабльская ЦРБ"</t>
  </si>
  <si>
    <t>ГБУЗ РА "Тахтамукайская ЦРБ"</t>
  </si>
  <si>
    <t>ГБУЗ РА "ЦРБ Майкопского района"</t>
  </si>
  <si>
    <t>ГБУЗ РА "Красногвардейская ЦРБ"</t>
  </si>
  <si>
    <t>ГБУЗ РА "Гиагинская ЦРБ"</t>
  </si>
  <si>
    <t>Клиника XXI века ООО</t>
  </si>
  <si>
    <t>ООО "Изумруд"</t>
  </si>
  <si>
    <t>ИТОГО</t>
  </si>
  <si>
    <t>ГБУЗ РА МГП № 1</t>
  </si>
  <si>
    <t>ГБУЗ РА МГП № 2</t>
  </si>
  <si>
    <t>ГБУЗ РА МГП № 3</t>
  </si>
  <si>
    <t>ГБУЗ РА МГДП № 1</t>
  </si>
  <si>
    <t>ГБУЗ РА МГДП № 2</t>
  </si>
  <si>
    <t>ГБУЗ РА Ханская поликлиника</t>
  </si>
  <si>
    <t>ГБУЗ РА "Шовгеновская ЦРБ"</t>
  </si>
  <si>
    <t>ГБУЗ РА "Адыгейская МБ имени К.М. Батмена"</t>
  </si>
  <si>
    <t>ООО "Центр здоровья"</t>
  </si>
  <si>
    <t>ООО "Атлант"</t>
  </si>
  <si>
    <t>ГБУЗ РА "МГП №1"</t>
  </si>
  <si>
    <t>ГБУЗ РА "МГП №2"</t>
  </si>
  <si>
    <t>ГБУЗ РА "МГП №3"</t>
  </si>
  <si>
    <t>ГБУЗ РА "МГДП №1"</t>
  </si>
  <si>
    <t>ГБУЗ РА "МГДП №2"</t>
  </si>
  <si>
    <t>ГБУЗ РА "АРКСП"</t>
  </si>
  <si>
    <t>ГБУЗ РА "АРМЦП"</t>
  </si>
  <si>
    <t>ГБУЗ РА "Ханская поликлиника"</t>
  </si>
  <si>
    <t>ГБУЗ РА "АРЦМР"</t>
  </si>
  <si>
    <t>МЕДИЦИНСКАЯ ПОМОЩЬ В АМБУЛАТОРНЫХ УСЛОВИЯХ, ОКАЗЫВАЕМАЯ С ПРОФИЛАКТИЧЕСКИМИ И ИНЫМИ ЦЕЛЯМИ</t>
  </si>
  <si>
    <t>МЕДИЦИНСКАЯ ПОМОЩЬ В АМБУЛАТОРНЫХ УСЛОВИЯХ, ОКАЗЫВАЕМАЯ В СВЯЗИ С ЗАБОЛЕВАНИЯМИ</t>
  </si>
  <si>
    <t>Объем по ПГГ по медицинской помощи в амбулаторных условиях, оказываемой с профилактическими и иными целями</t>
  </si>
  <si>
    <t>Объем по ПГГ по медицинской помощи в амбулаторных условиях, оказываемой в связи с заболеваниями</t>
  </si>
  <si>
    <t>ФКУЗ "МСЧ МВД РФ по РА"</t>
  </si>
  <si>
    <t>Филиал № 3 ФГКУ "419 ВГ" МО РФ</t>
  </si>
  <si>
    <t>ООО "Диализный центр"</t>
  </si>
  <si>
    <t>Объем по ПГГ по медицинской помощи в амбулаторных условиях, оказываемой в неотложной форме</t>
  </si>
  <si>
    <t>МЕДИЦИНСКАЯ ПОМОЩЬ В АМБУЛАТОРНЫХ УСЛОВИЯХ, ОКАЗЫВАЕМАЯ В НЕОТЛОЖНОЙ ФОРМЕ</t>
  </si>
  <si>
    <t>ГБУЗ РА "АРКОД"</t>
  </si>
  <si>
    <t>ООО "Клиника 21 века"</t>
  </si>
  <si>
    <t>Разовые посещения в связи с заболеваниями</t>
  </si>
  <si>
    <t>ООО "Эксимер"</t>
  </si>
  <si>
    <t>ООО "Формула здоровья"</t>
  </si>
  <si>
    <t>ООО "Клиника Екатерининская"</t>
  </si>
  <si>
    <t>ООО "Мисс стоматология"</t>
  </si>
  <si>
    <t>ООО "Клиника доктора Жарова"</t>
  </si>
  <si>
    <t xml:space="preserve">КОЛИЧЕСТВО ИССЛЕДОВАНИЙ МЕТОДОМ КОМПЬЮТЕРНОЙ ТОМОГРАФИИ </t>
  </si>
  <si>
    <t xml:space="preserve">КОЛИЧЕСТВО ИССЛЕДОВАНИЙ МЕТОДОМ МАГНИТНО-РЕЗОНАНСНОЙ ТОМОГРАФИИ </t>
  </si>
  <si>
    <t>Посещения с профилактическими  целями</t>
  </si>
  <si>
    <t>Итого посещения с профилактическими и иными целями</t>
  </si>
  <si>
    <t>Распределено Рабочей группой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</si>
</sst>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4" fillId="0" borderId="11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45" fillId="0" borderId="11" xfId="0" applyFont="1" applyBorder="1" applyAlignment="1">
      <alignment horizontal="center"/>
    </xf>
    <xf numFmtId="3" fontId="41" fillId="0" borderId="11" xfId="0" applyNumberFormat="1" applyFont="1" applyBorder="1" applyAlignment="1">
      <alignment/>
    </xf>
    <xf numFmtId="3" fontId="41" fillId="0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3" fontId="41" fillId="0" borderId="11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2" fillId="0" borderId="11" xfId="0" applyFont="1" applyBorder="1" applyAlignment="1">
      <alignment horizontal="right"/>
    </xf>
    <xf numFmtId="0" fontId="44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 horizontal="right" vertical="center" wrapText="1"/>
    </xf>
    <xf numFmtId="3" fontId="43" fillId="0" borderId="11" xfId="0" applyNumberFormat="1" applyFont="1" applyBorder="1" applyAlignment="1">
      <alignment vertical="center"/>
    </xf>
    <xf numFmtId="3" fontId="43" fillId="0" borderId="0" xfId="0" applyNumberFormat="1" applyFont="1" applyAlignment="1">
      <alignment/>
    </xf>
    <xf numFmtId="3" fontId="43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BreakPreview" zoomScale="60" workbookViewId="0" topLeftCell="A13">
      <selection activeCell="E76" sqref="E76"/>
    </sheetView>
  </sheetViews>
  <sheetFormatPr defaultColWidth="9.140625" defaultRowHeight="15"/>
  <cols>
    <col min="1" max="1" width="6.140625" style="6" customWidth="1"/>
    <col min="2" max="2" width="51.140625" style="6" customWidth="1"/>
    <col min="3" max="3" width="25.140625" style="6" customWidth="1"/>
    <col min="4" max="4" width="21.421875" style="6" customWidth="1"/>
    <col min="5" max="5" width="23.7109375" style="6" customWidth="1"/>
    <col min="6" max="6" width="13.421875" style="6" customWidth="1"/>
    <col min="7" max="16384" width="9.140625" style="6" customWidth="1"/>
  </cols>
  <sheetData>
    <row r="1" spans="1:5" ht="32.25" customHeight="1">
      <c r="A1" s="29" t="s">
        <v>37</v>
      </c>
      <c r="B1" s="29"/>
      <c r="C1" s="29"/>
      <c r="D1" s="29"/>
      <c r="E1" s="9">
        <v>971389</v>
      </c>
    </row>
    <row r="2" spans="2:3" ht="15.75">
      <c r="B2" s="7"/>
      <c r="C2" s="8"/>
    </row>
    <row r="3" spans="1:3" ht="37.5" customHeight="1">
      <c r="A3" s="31" t="s">
        <v>35</v>
      </c>
      <c r="B3" s="31"/>
      <c r="C3" s="31"/>
    </row>
    <row r="5" spans="1:5" ht="15.75">
      <c r="A5" s="3" t="s">
        <v>1</v>
      </c>
      <c r="B5" s="3" t="s">
        <v>0</v>
      </c>
      <c r="C5" s="32" t="s">
        <v>56</v>
      </c>
      <c r="D5" s="32"/>
      <c r="E5" s="32"/>
    </row>
    <row r="6" spans="1:5" ht="56.25" customHeight="1">
      <c r="A6" s="3"/>
      <c r="B6" s="3"/>
      <c r="C6" s="24" t="s">
        <v>54</v>
      </c>
      <c r="D6" s="23" t="s">
        <v>46</v>
      </c>
      <c r="E6" s="23" t="s">
        <v>55</v>
      </c>
    </row>
    <row r="7" spans="1:5" ht="18.75">
      <c r="A7" s="16">
        <v>1</v>
      </c>
      <c r="B7" s="4" t="s">
        <v>26</v>
      </c>
      <c r="C7" s="17">
        <v>25000</v>
      </c>
      <c r="D7" s="33">
        <v>46816</v>
      </c>
      <c r="E7" s="20">
        <f>C7+D7</f>
        <v>71816</v>
      </c>
    </row>
    <row r="8" spans="1:5" ht="15.75">
      <c r="A8" s="16">
        <v>2</v>
      </c>
      <c r="B8" s="4" t="s">
        <v>27</v>
      </c>
      <c r="C8" s="18">
        <v>33119</v>
      </c>
      <c r="D8" s="22"/>
      <c r="E8" s="20">
        <f aca="true" t="shared" si="0" ref="E8:E30">C8+D8</f>
        <v>33119</v>
      </c>
    </row>
    <row r="9" spans="1:5" ht="19.5" customHeight="1">
      <c r="A9" s="16">
        <v>3</v>
      </c>
      <c r="B9" s="5" t="s">
        <v>28</v>
      </c>
      <c r="C9" s="18">
        <v>60478</v>
      </c>
      <c r="D9" s="34">
        <v>22207</v>
      </c>
      <c r="E9" s="20">
        <f t="shared" si="0"/>
        <v>82685</v>
      </c>
    </row>
    <row r="10" spans="1:5" ht="15.75" customHeight="1">
      <c r="A10" s="16">
        <v>4</v>
      </c>
      <c r="B10" s="4" t="s">
        <v>29</v>
      </c>
      <c r="C10" s="18">
        <v>84957</v>
      </c>
      <c r="D10" s="34">
        <v>6138</v>
      </c>
      <c r="E10" s="20">
        <f t="shared" si="0"/>
        <v>91095</v>
      </c>
    </row>
    <row r="11" spans="1:5" ht="15.75" customHeight="1">
      <c r="A11" s="16">
        <v>5</v>
      </c>
      <c r="B11" s="4" t="s">
        <v>30</v>
      </c>
      <c r="C11" s="18">
        <v>85727</v>
      </c>
      <c r="D11" s="34">
        <v>7013</v>
      </c>
      <c r="E11" s="20">
        <f t="shared" si="0"/>
        <v>92740</v>
      </c>
    </row>
    <row r="12" spans="1:5" ht="15.75" customHeight="1">
      <c r="A12" s="16">
        <v>6</v>
      </c>
      <c r="B12" s="4" t="s">
        <v>7</v>
      </c>
      <c r="C12" s="18"/>
      <c r="D12" s="34">
        <v>39131</v>
      </c>
      <c r="E12" s="20">
        <f t="shared" si="0"/>
        <v>39131</v>
      </c>
    </row>
    <row r="13" spans="1:5" ht="15.75" customHeight="1">
      <c r="A13" s="16">
        <v>7</v>
      </c>
      <c r="B13" s="4" t="s">
        <v>31</v>
      </c>
      <c r="C13" s="18">
        <v>9437</v>
      </c>
      <c r="D13" s="34"/>
      <c r="E13" s="20">
        <f t="shared" si="0"/>
        <v>9437</v>
      </c>
    </row>
    <row r="14" spans="1:5" ht="15.75" customHeight="1">
      <c r="A14" s="16">
        <v>8</v>
      </c>
      <c r="B14" s="4" t="s">
        <v>32</v>
      </c>
      <c r="C14" s="18">
        <v>3686</v>
      </c>
      <c r="D14" s="34"/>
      <c r="E14" s="20">
        <f t="shared" si="0"/>
        <v>3686</v>
      </c>
    </row>
    <row r="15" spans="1:5" ht="15.75" customHeight="1">
      <c r="A15" s="16">
        <v>9</v>
      </c>
      <c r="B15" s="4" t="s">
        <v>2</v>
      </c>
      <c r="C15" s="18"/>
      <c r="D15" s="34">
        <v>61491</v>
      </c>
      <c r="E15" s="20">
        <f t="shared" si="0"/>
        <v>61491</v>
      </c>
    </row>
    <row r="16" spans="1:5" ht="15.75" customHeight="1">
      <c r="A16" s="16">
        <v>10</v>
      </c>
      <c r="B16" s="4" t="s">
        <v>3</v>
      </c>
      <c r="C16" s="18"/>
      <c r="D16" s="34">
        <v>26278</v>
      </c>
      <c r="E16" s="20">
        <f t="shared" si="0"/>
        <v>26278</v>
      </c>
    </row>
    <row r="17" spans="1:5" ht="15.75" customHeight="1">
      <c r="A17" s="16">
        <v>11</v>
      </c>
      <c r="B17" s="4" t="s">
        <v>5</v>
      </c>
      <c r="C17" s="18">
        <v>7538</v>
      </c>
      <c r="D17" s="34"/>
      <c r="E17" s="20">
        <f t="shared" si="0"/>
        <v>7538</v>
      </c>
    </row>
    <row r="18" spans="1:5" ht="15.75" customHeight="1">
      <c r="A18" s="16">
        <v>12</v>
      </c>
      <c r="B18" s="4" t="s">
        <v>44</v>
      </c>
      <c r="C18" s="18">
        <v>800</v>
      </c>
      <c r="D18" s="34">
        <v>39620</v>
      </c>
      <c r="E18" s="20">
        <f t="shared" si="0"/>
        <v>40420</v>
      </c>
    </row>
    <row r="19" spans="1:5" ht="15.75" customHeight="1">
      <c r="A19" s="16">
        <v>13</v>
      </c>
      <c r="B19" s="4" t="s">
        <v>6</v>
      </c>
      <c r="C19" s="18"/>
      <c r="D19" s="34">
        <v>3376</v>
      </c>
      <c r="E19" s="20">
        <f t="shared" si="0"/>
        <v>3376</v>
      </c>
    </row>
    <row r="20" spans="1:5" ht="15.75" customHeight="1">
      <c r="A20" s="16">
        <v>14</v>
      </c>
      <c r="B20" s="4" t="s">
        <v>33</v>
      </c>
      <c r="C20" s="18">
        <v>17021</v>
      </c>
      <c r="D20" s="34">
        <v>7684</v>
      </c>
      <c r="E20" s="20">
        <f t="shared" si="0"/>
        <v>24705</v>
      </c>
    </row>
    <row r="21" spans="1:5" ht="15.75" customHeight="1">
      <c r="A21" s="16">
        <v>15</v>
      </c>
      <c r="B21" s="4" t="s">
        <v>8</v>
      </c>
      <c r="C21" s="18">
        <v>36670</v>
      </c>
      <c r="D21" s="34">
        <v>746</v>
      </c>
      <c r="E21" s="20">
        <f t="shared" si="0"/>
        <v>37416</v>
      </c>
    </row>
    <row r="22" spans="1:5" ht="15.75">
      <c r="A22" s="16">
        <v>16</v>
      </c>
      <c r="B22" s="4" t="s">
        <v>9</v>
      </c>
      <c r="C22" s="18">
        <v>57426</v>
      </c>
      <c r="D22" s="22">
        <v>15922</v>
      </c>
      <c r="E22" s="20">
        <f t="shared" si="0"/>
        <v>73348</v>
      </c>
    </row>
    <row r="23" spans="1:5" ht="15.75">
      <c r="A23" s="16">
        <v>17</v>
      </c>
      <c r="B23" s="4" t="s">
        <v>10</v>
      </c>
      <c r="C23" s="18">
        <v>62482</v>
      </c>
      <c r="D23" s="22">
        <v>27393</v>
      </c>
      <c r="E23" s="20">
        <f t="shared" si="0"/>
        <v>89875</v>
      </c>
    </row>
    <row r="24" spans="1:5" ht="15.75">
      <c r="A24" s="16">
        <v>18</v>
      </c>
      <c r="B24" s="4" t="s">
        <v>22</v>
      </c>
      <c r="C24" s="18">
        <v>24228</v>
      </c>
      <c r="D24" s="22">
        <v>5166</v>
      </c>
      <c r="E24" s="20">
        <f t="shared" si="0"/>
        <v>29394</v>
      </c>
    </row>
    <row r="25" spans="1:5" ht="15.75">
      <c r="A25" s="16">
        <v>19</v>
      </c>
      <c r="B25" s="4" t="s">
        <v>11</v>
      </c>
      <c r="C25" s="18">
        <v>36506</v>
      </c>
      <c r="D25" s="22">
        <v>4573</v>
      </c>
      <c r="E25" s="20">
        <f t="shared" si="0"/>
        <v>41079</v>
      </c>
    </row>
    <row r="26" spans="1:5" ht="15.75">
      <c r="A26" s="16">
        <v>20</v>
      </c>
      <c r="B26" s="4" t="s">
        <v>12</v>
      </c>
      <c r="C26" s="18">
        <v>45844</v>
      </c>
      <c r="D26" s="22">
        <v>2395</v>
      </c>
      <c r="E26" s="20">
        <f t="shared" si="0"/>
        <v>48239</v>
      </c>
    </row>
    <row r="27" spans="1:5" ht="15.75">
      <c r="A27" s="16">
        <v>21</v>
      </c>
      <c r="B27" s="4" t="s">
        <v>23</v>
      </c>
      <c r="C27" s="18">
        <v>46993</v>
      </c>
      <c r="D27" s="22">
        <v>13462</v>
      </c>
      <c r="E27" s="20">
        <f t="shared" si="0"/>
        <v>60455</v>
      </c>
    </row>
    <row r="28" spans="1:5" ht="15.75">
      <c r="A28" s="16">
        <v>22</v>
      </c>
      <c r="B28" s="4" t="s">
        <v>45</v>
      </c>
      <c r="C28" s="18"/>
      <c r="D28" s="22">
        <v>1875</v>
      </c>
      <c r="E28" s="20">
        <f t="shared" si="0"/>
        <v>1875</v>
      </c>
    </row>
    <row r="29" spans="1:5" ht="15.75">
      <c r="A29" s="16">
        <v>23</v>
      </c>
      <c r="B29" s="4" t="s">
        <v>25</v>
      </c>
      <c r="C29" s="18"/>
      <c r="D29" s="22">
        <v>2149</v>
      </c>
      <c r="E29" s="20">
        <f t="shared" si="0"/>
        <v>2149</v>
      </c>
    </row>
    <row r="30" spans="1:5" ht="15.75">
      <c r="A30" s="16">
        <v>24</v>
      </c>
      <c r="B30" s="4" t="s">
        <v>14</v>
      </c>
      <c r="C30" s="18"/>
      <c r="D30" s="22">
        <v>42</v>
      </c>
      <c r="E30" s="20">
        <f t="shared" si="0"/>
        <v>42</v>
      </c>
    </row>
    <row r="31" spans="1:5" ht="15.75">
      <c r="A31" s="28" t="s">
        <v>15</v>
      </c>
      <c r="B31" s="28"/>
      <c r="C31" s="13">
        <f>SUM(C7:C30)</f>
        <v>637912</v>
      </c>
      <c r="D31" s="13">
        <f>SUM(D7:D30)</f>
        <v>333477</v>
      </c>
      <c r="E31" s="13">
        <f>SUM(E7:E30)</f>
        <v>971389</v>
      </c>
    </row>
    <row r="32" spans="1:5" ht="15.75">
      <c r="A32" s="10"/>
      <c r="B32" s="1"/>
      <c r="C32" s="10"/>
      <c r="D32" s="11"/>
      <c r="E32" s="12"/>
    </row>
    <row r="33" spans="1:5" ht="33.75" customHeight="1">
      <c r="A33" s="29" t="s">
        <v>38</v>
      </c>
      <c r="B33" s="29"/>
      <c r="C33" s="29"/>
      <c r="D33" s="29"/>
      <c r="E33" s="15">
        <v>818447</v>
      </c>
    </row>
    <row r="34" spans="1:5" ht="15.75">
      <c r="A34" s="10"/>
      <c r="B34" s="10"/>
      <c r="C34" s="15"/>
      <c r="D34" s="11"/>
      <c r="E34" s="11"/>
    </row>
    <row r="35" spans="1:5" ht="37.5" customHeight="1">
      <c r="A35" s="31" t="s">
        <v>36</v>
      </c>
      <c r="B35" s="31"/>
      <c r="C35" s="31"/>
      <c r="D35" s="11"/>
      <c r="E35" s="12"/>
    </row>
    <row r="36" spans="3:5" ht="15.75">
      <c r="C36" s="10"/>
      <c r="D36" s="11"/>
      <c r="E36" s="12"/>
    </row>
    <row r="37" spans="1:5" ht="34.5" customHeight="1">
      <c r="A37" s="3" t="s">
        <v>1</v>
      </c>
      <c r="B37" s="3" t="s">
        <v>0</v>
      </c>
      <c r="C37" s="2" t="s">
        <v>56</v>
      </c>
      <c r="D37" s="21"/>
      <c r="E37" s="11"/>
    </row>
    <row r="38" spans="1:5" ht="37.5" customHeight="1">
      <c r="A38" s="16">
        <v>1</v>
      </c>
      <c r="B38" s="4" t="s">
        <v>16</v>
      </c>
      <c r="C38" s="17">
        <v>55219</v>
      </c>
      <c r="D38" s="19"/>
      <c r="E38" s="19"/>
    </row>
    <row r="39" spans="1:5" ht="15.75" customHeight="1">
      <c r="A39" s="16">
        <v>2</v>
      </c>
      <c r="B39" s="4" t="s">
        <v>17</v>
      </c>
      <c r="C39" s="18">
        <v>34157</v>
      </c>
      <c r="D39" s="11"/>
      <c r="E39" s="11"/>
    </row>
    <row r="40" spans="1:5" ht="19.5" customHeight="1">
      <c r="A40" s="16">
        <v>3</v>
      </c>
      <c r="B40" s="5" t="s">
        <v>18</v>
      </c>
      <c r="C40" s="18">
        <v>48700</v>
      </c>
      <c r="D40" s="14"/>
      <c r="E40" s="9"/>
    </row>
    <row r="41" spans="1:5" ht="15.75" customHeight="1">
      <c r="A41" s="16">
        <v>4</v>
      </c>
      <c r="B41" s="4" t="s">
        <v>19</v>
      </c>
      <c r="C41" s="18">
        <v>31231</v>
      </c>
      <c r="D41" s="14"/>
      <c r="E41" s="9"/>
    </row>
    <row r="42" spans="1:5" ht="15.75" customHeight="1">
      <c r="A42" s="16">
        <v>5</v>
      </c>
      <c r="B42" s="4" t="s">
        <v>20</v>
      </c>
      <c r="C42" s="18">
        <v>37466</v>
      </c>
      <c r="D42" s="14"/>
      <c r="E42" s="9"/>
    </row>
    <row r="43" spans="1:5" ht="15.75" customHeight="1">
      <c r="A43" s="16">
        <v>6</v>
      </c>
      <c r="B43" s="4" t="s">
        <v>7</v>
      </c>
      <c r="C43" s="18">
        <v>3051</v>
      </c>
      <c r="D43" s="14"/>
      <c r="E43" s="9"/>
    </row>
    <row r="44" spans="1:5" ht="15.75" customHeight="1">
      <c r="A44" s="16">
        <v>7</v>
      </c>
      <c r="B44" s="4" t="s">
        <v>2</v>
      </c>
      <c r="C44" s="18">
        <v>29640</v>
      </c>
      <c r="D44" s="14"/>
      <c r="E44" s="9"/>
    </row>
    <row r="45" spans="1:5" ht="15.75" customHeight="1">
      <c r="A45" s="16">
        <v>8</v>
      </c>
      <c r="B45" s="4" t="s">
        <v>3</v>
      </c>
      <c r="C45" s="18">
        <v>10122</v>
      </c>
      <c r="D45" s="14"/>
      <c r="E45" s="9"/>
    </row>
    <row r="46" spans="1:5" ht="15.75" customHeight="1">
      <c r="A46" s="16">
        <v>9</v>
      </c>
      <c r="B46" s="4" t="s">
        <v>4</v>
      </c>
      <c r="C46" s="18">
        <v>500</v>
      </c>
      <c r="D46" s="14"/>
      <c r="E46" s="9"/>
    </row>
    <row r="47" spans="1:5" ht="15.75" customHeight="1">
      <c r="A47" s="16">
        <v>10</v>
      </c>
      <c r="B47" s="4" t="s">
        <v>5</v>
      </c>
      <c r="C47" s="18">
        <v>5087</v>
      </c>
      <c r="D47" s="14"/>
      <c r="E47" s="9"/>
    </row>
    <row r="48" spans="1:5" ht="15.75" customHeight="1">
      <c r="A48" s="16">
        <v>11</v>
      </c>
      <c r="B48" s="4" t="s">
        <v>6</v>
      </c>
      <c r="C48" s="18">
        <v>811</v>
      </c>
      <c r="D48" s="14"/>
      <c r="E48" s="9"/>
    </row>
    <row r="49" spans="1:5" ht="15.75" customHeight="1">
      <c r="A49" s="16">
        <v>12</v>
      </c>
      <c r="B49" s="4" t="s">
        <v>31</v>
      </c>
      <c r="C49" s="18">
        <v>70391</v>
      </c>
      <c r="D49" s="14"/>
      <c r="E49" s="9"/>
    </row>
    <row r="50" spans="1:5" ht="15.75" customHeight="1">
      <c r="A50" s="16">
        <v>13</v>
      </c>
      <c r="B50" s="4" t="s">
        <v>34</v>
      </c>
      <c r="C50" s="18">
        <v>5456</v>
      </c>
      <c r="D50" s="14"/>
      <c r="E50" s="9"/>
    </row>
    <row r="51" spans="1:3" ht="15.75">
      <c r="A51" s="16">
        <v>14</v>
      </c>
      <c r="B51" s="4" t="s">
        <v>21</v>
      </c>
      <c r="C51" s="18">
        <v>20590</v>
      </c>
    </row>
    <row r="52" spans="1:3" ht="15.75">
      <c r="A52" s="16">
        <v>15</v>
      </c>
      <c r="B52" s="4" t="s">
        <v>8</v>
      </c>
      <c r="C52" s="18">
        <v>38233</v>
      </c>
    </row>
    <row r="53" spans="1:4" ht="15.75">
      <c r="A53" s="16">
        <v>16</v>
      </c>
      <c r="B53" s="4" t="s">
        <v>9</v>
      </c>
      <c r="C53" s="18">
        <v>117128</v>
      </c>
      <c r="D53" s="8"/>
    </row>
    <row r="54" spans="1:4" ht="15.75">
      <c r="A54" s="16">
        <v>17</v>
      </c>
      <c r="B54" s="4" t="s">
        <v>10</v>
      </c>
      <c r="C54" s="18">
        <v>82128</v>
      </c>
      <c r="D54" s="8"/>
    </row>
    <row r="55" spans="1:4" ht="15.75">
      <c r="A55" s="16">
        <v>18</v>
      </c>
      <c r="B55" s="4" t="s">
        <v>22</v>
      </c>
      <c r="C55" s="17">
        <v>15527</v>
      </c>
      <c r="D55" s="7"/>
    </row>
    <row r="56" spans="1:4" ht="15.75" customHeight="1">
      <c r="A56" s="16">
        <v>19</v>
      </c>
      <c r="B56" s="4" t="s">
        <v>11</v>
      </c>
      <c r="C56" s="18">
        <v>57462</v>
      </c>
      <c r="D56" s="8"/>
    </row>
    <row r="57" spans="1:3" ht="15.75">
      <c r="A57" s="16">
        <v>20</v>
      </c>
      <c r="B57" s="5" t="s">
        <v>23</v>
      </c>
      <c r="C57" s="18">
        <v>48681</v>
      </c>
    </row>
    <row r="58" spans="1:3" ht="15.75">
      <c r="A58" s="16">
        <v>21</v>
      </c>
      <c r="B58" s="4" t="s">
        <v>12</v>
      </c>
      <c r="C58" s="18">
        <v>45190</v>
      </c>
    </row>
    <row r="59" spans="1:3" ht="15.75">
      <c r="A59" s="16">
        <v>22</v>
      </c>
      <c r="B59" s="4" t="s">
        <v>39</v>
      </c>
      <c r="C59" s="18">
        <v>133</v>
      </c>
    </row>
    <row r="60" spans="1:3" ht="15.75">
      <c r="A60" s="16">
        <v>23</v>
      </c>
      <c r="B60" s="4" t="s">
        <v>40</v>
      </c>
      <c r="C60" s="18">
        <v>10</v>
      </c>
    </row>
    <row r="61" spans="1:3" ht="15.75">
      <c r="A61" s="16">
        <v>24</v>
      </c>
      <c r="B61" s="4" t="s">
        <v>41</v>
      </c>
      <c r="C61" s="18">
        <v>20500</v>
      </c>
    </row>
    <row r="62" spans="1:3" ht="15.75">
      <c r="A62" s="16">
        <v>25</v>
      </c>
      <c r="B62" s="4" t="s">
        <v>25</v>
      </c>
      <c r="C62" s="18">
        <v>100</v>
      </c>
    </row>
    <row r="63" spans="1:3" ht="15.75" customHeight="1">
      <c r="A63" s="16">
        <v>26</v>
      </c>
      <c r="B63" s="4" t="s">
        <v>13</v>
      </c>
      <c r="C63" s="18">
        <v>0</v>
      </c>
    </row>
    <row r="64" spans="1:3" ht="15.75">
      <c r="A64" s="16">
        <v>27</v>
      </c>
      <c r="B64" s="4" t="s">
        <v>24</v>
      </c>
      <c r="C64" s="18">
        <v>100</v>
      </c>
    </row>
    <row r="65" spans="1:3" ht="15.75">
      <c r="A65" s="16">
        <v>28</v>
      </c>
      <c r="B65" s="4" t="s">
        <v>14</v>
      </c>
      <c r="C65" s="18">
        <v>747</v>
      </c>
    </row>
    <row r="66" spans="1:3" ht="15.75">
      <c r="A66" s="16">
        <v>29</v>
      </c>
      <c r="B66" s="4" t="s">
        <v>47</v>
      </c>
      <c r="C66" s="18">
        <v>2436</v>
      </c>
    </row>
    <row r="67" spans="1:3" ht="15.75">
      <c r="A67" s="16">
        <v>30</v>
      </c>
      <c r="B67" s="4" t="s">
        <v>48</v>
      </c>
      <c r="C67" s="18">
        <v>20079</v>
      </c>
    </row>
    <row r="68" spans="1:3" ht="15.75">
      <c r="A68" s="16">
        <v>31</v>
      </c>
      <c r="B68" s="4" t="s">
        <v>49</v>
      </c>
      <c r="C68" s="18">
        <v>4680</v>
      </c>
    </row>
    <row r="69" spans="1:3" ht="15.75">
      <c r="A69" s="16">
        <v>32</v>
      </c>
      <c r="B69" s="4" t="s">
        <v>50</v>
      </c>
      <c r="C69" s="18">
        <v>5012</v>
      </c>
    </row>
    <row r="70" spans="1:3" ht="15.75">
      <c r="A70" s="16">
        <v>33</v>
      </c>
      <c r="B70" s="4" t="s">
        <v>51</v>
      </c>
      <c r="C70" s="18">
        <v>7880</v>
      </c>
    </row>
    <row r="71" spans="1:3" ht="15.75">
      <c r="A71" s="28" t="s">
        <v>15</v>
      </c>
      <c r="B71" s="28"/>
      <c r="C71" s="13">
        <f>SUM(C38:C70)</f>
        <v>818447</v>
      </c>
    </row>
    <row r="73" spans="1:5" ht="33" customHeight="1">
      <c r="A73" s="29" t="s">
        <v>42</v>
      </c>
      <c r="B73" s="29"/>
      <c r="C73" s="29"/>
      <c r="D73" s="29"/>
      <c r="E73" s="15">
        <v>231480</v>
      </c>
    </row>
    <row r="74" spans="1:3" ht="15.75">
      <c r="A74" s="10"/>
      <c r="B74" s="10"/>
      <c r="C74" s="15"/>
    </row>
    <row r="75" spans="1:3" ht="36" customHeight="1">
      <c r="A75" s="31" t="s">
        <v>43</v>
      </c>
      <c r="B75" s="31"/>
      <c r="C75" s="31"/>
    </row>
    <row r="77" spans="1:3" ht="33.75" customHeight="1">
      <c r="A77" s="3" t="s">
        <v>1</v>
      </c>
      <c r="B77" s="3" t="s">
        <v>0</v>
      </c>
      <c r="C77" s="2" t="s">
        <v>56</v>
      </c>
    </row>
    <row r="78" spans="1:3" ht="15.75">
      <c r="A78" s="16">
        <v>1</v>
      </c>
      <c r="B78" s="4" t="s">
        <v>16</v>
      </c>
      <c r="C78" s="17">
        <v>30513</v>
      </c>
    </row>
    <row r="79" spans="1:3" ht="15.75">
      <c r="A79" s="16">
        <v>2</v>
      </c>
      <c r="B79" s="4" t="s">
        <v>17</v>
      </c>
      <c r="C79" s="18">
        <v>17806</v>
      </c>
    </row>
    <row r="80" spans="1:3" ht="15.75">
      <c r="A80" s="16">
        <v>3</v>
      </c>
      <c r="B80" s="5" t="s">
        <v>18</v>
      </c>
      <c r="C80" s="18">
        <v>18174</v>
      </c>
    </row>
    <row r="81" spans="1:3" ht="15.75">
      <c r="A81" s="16">
        <v>4</v>
      </c>
      <c r="B81" s="4" t="s">
        <v>19</v>
      </c>
      <c r="C81" s="18">
        <v>10158</v>
      </c>
    </row>
    <row r="82" spans="1:3" ht="15.75">
      <c r="A82" s="16">
        <v>5</v>
      </c>
      <c r="B82" s="4" t="s">
        <v>20</v>
      </c>
      <c r="C82" s="18">
        <v>8957</v>
      </c>
    </row>
    <row r="83" spans="1:3" ht="15.75">
      <c r="A83" s="16">
        <v>6</v>
      </c>
      <c r="B83" s="4" t="s">
        <v>21</v>
      </c>
      <c r="C83" s="18">
        <v>7839</v>
      </c>
    </row>
    <row r="84" spans="1:3" ht="15.75">
      <c r="A84" s="16">
        <v>7</v>
      </c>
      <c r="B84" s="4" t="s">
        <v>8</v>
      </c>
      <c r="C84" s="18">
        <v>15316</v>
      </c>
    </row>
    <row r="85" spans="1:3" ht="15.75">
      <c r="A85" s="16">
        <v>8</v>
      </c>
      <c r="B85" s="4" t="s">
        <v>9</v>
      </c>
      <c r="C85" s="18">
        <v>33298</v>
      </c>
    </row>
    <row r="86" spans="1:3" ht="15.75">
      <c r="A86" s="16">
        <v>9</v>
      </c>
      <c r="B86" s="4" t="s">
        <v>10</v>
      </c>
      <c r="C86" s="18">
        <v>31351</v>
      </c>
    </row>
    <row r="87" spans="1:3" ht="15.75">
      <c r="A87" s="16">
        <v>10</v>
      </c>
      <c r="B87" s="4" t="s">
        <v>22</v>
      </c>
      <c r="C87" s="17">
        <v>8315</v>
      </c>
    </row>
    <row r="88" spans="1:3" ht="15.75">
      <c r="A88" s="16">
        <v>11</v>
      </c>
      <c r="B88" s="4" t="s">
        <v>11</v>
      </c>
      <c r="C88" s="18">
        <v>15589</v>
      </c>
    </row>
    <row r="89" spans="1:3" ht="15.75">
      <c r="A89" s="16">
        <v>12</v>
      </c>
      <c r="B89" s="5" t="s">
        <v>23</v>
      </c>
      <c r="C89" s="18">
        <v>17487</v>
      </c>
    </row>
    <row r="90" spans="1:3" ht="15.75">
      <c r="A90" s="16">
        <v>13</v>
      </c>
      <c r="B90" s="4" t="s">
        <v>12</v>
      </c>
      <c r="C90" s="18">
        <v>16677</v>
      </c>
    </row>
    <row r="91" spans="1:3" ht="15.75">
      <c r="A91" s="28" t="s">
        <v>15</v>
      </c>
      <c r="B91" s="28"/>
      <c r="C91" s="13">
        <f>SUM(C78:C90)</f>
        <v>231480</v>
      </c>
    </row>
    <row r="93" spans="1:5" ht="45.75" customHeight="1">
      <c r="A93" s="30" t="s">
        <v>52</v>
      </c>
      <c r="B93" s="30"/>
      <c r="C93" s="30"/>
      <c r="D93" s="30"/>
      <c r="E93" s="35">
        <v>7887</v>
      </c>
    </row>
    <row r="94" ht="15">
      <c r="E94" s="36"/>
    </row>
    <row r="95" spans="1:5" ht="42.75" customHeight="1">
      <c r="A95" s="25" t="s">
        <v>53</v>
      </c>
      <c r="B95" s="26"/>
      <c r="C95" s="26"/>
      <c r="D95" s="27"/>
      <c r="E95" s="37">
        <v>7273</v>
      </c>
    </row>
  </sheetData>
  <sheetProtection/>
  <mergeCells count="12">
    <mergeCell ref="A75:C75"/>
    <mergeCell ref="A35:C35"/>
    <mergeCell ref="A95:D95"/>
    <mergeCell ref="A71:B71"/>
    <mergeCell ref="A31:B31"/>
    <mergeCell ref="A1:D1"/>
    <mergeCell ref="A33:D33"/>
    <mergeCell ref="A73:D73"/>
    <mergeCell ref="A93:D93"/>
    <mergeCell ref="A3:C3"/>
    <mergeCell ref="C5:E5"/>
    <mergeCell ref="A91:B91"/>
  </mergeCells>
  <printOptions/>
  <pageMargins left="1.1811023622047245" right="0.1968503937007874" top="0.1968503937007874" bottom="0.1968503937007874" header="0" footer="0"/>
  <pageSetup fitToHeight="2" horizontalDpi="600" verticalDpi="600" orientation="portrait" paperSize="9" scale="65" r:id="rId1"/>
  <rowBreaks count="1" manualBreakCount="1">
    <brk id="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Dolotova</dc:creator>
  <cp:keywords/>
  <dc:description/>
  <cp:lastModifiedBy>Dolotova</cp:lastModifiedBy>
  <cp:lastPrinted>2017-11-14T06:23:17Z</cp:lastPrinted>
  <dcterms:created xsi:type="dcterms:W3CDTF">2016-11-02T08:28:56Z</dcterms:created>
  <dcterms:modified xsi:type="dcterms:W3CDTF">2017-11-14T06:34:58Z</dcterms:modified>
  <cp:category/>
  <cp:version/>
  <cp:contentType/>
  <cp:contentStatus/>
</cp:coreProperties>
</file>